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J5" i="3"/>
  <c r="K9" i="3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F11" i="3"/>
  <c r="J11" i="3"/>
  <c r="O11" i="3"/>
  <c r="O10" i="3"/>
  <c r="J10" i="3"/>
  <c r="L10" i="3"/>
  <c r="M10" i="3"/>
  <c r="H11" i="3"/>
  <c r="M11" i="3" s="1"/>
  <c r="AF5" i="3"/>
  <c r="N11" i="3" l="1"/>
  <c r="L11" i="3"/>
</calcChain>
</file>

<file path=xl/sharedStrings.xml><?xml version="1.0" encoding="utf-8"?>
<sst xmlns="http://schemas.openxmlformats.org/spreadsheetml/2006/main" count="105" uniqueCount="58">
  <si>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</si>
  <si>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</si>
  <si>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</si>
  <si>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</si>
  <si>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</si>
  <si>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</si>
  <si>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</si>
  <si>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</si>
  <si>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</si>
  <si>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</si>
  <si>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</si>
  <si>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</si>
  <si>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</si>
  <si>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</si>
  <si>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</si>
  <si>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</si>
  <si>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</si>
  <si>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</si>
  <si>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</si>
  <si>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</si>
  <si>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</si>
  <si>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</si>
  <si>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</si>
  <si>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</si>
  <si>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</si>
  <si>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</si>
  <si>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</si>
  <si>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</si>
  <si>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</si>
  <si>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</si>
  <si>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04.08. 2000  Oulu</t>
  </si>
  <si>
    <t xml:space="preserve">  1-2  (1-0, 4-6, 0-1)</t>
  </si>
  <si>
    <t>1237</t>
  </si>
  <si>
    <t xml:space="preserve"> ITÄ - LÄNSI - KORTTI</t>
  </si>
  <si>
    <t>Pekka Lehtonen</t>
  </si>
  <si>
    <t>8.2.1983</t>
  </si>
  <si>
    <t>LP</t>
  </si>
  <si>
    <t>Länsi</t>
  </si>
  <si>
    <t>2p</t>
  </si>
  <si>
    <t>Markku Uusitalo</t>
  </si>
  <si>
    <t>6.</t>
  </si>
  <si>
    <t>YPL</t>
  </si>
  <si>
    <t>YPL = Yliopiston Pallonlyöjät, Turku</t>
  </si>
  <si>
    <t>6/10</t>
  </si>
  <si>
    <t>5/7</t>
  </si>
  <si>
    <t>1/1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</si>
  <si>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</si>
  <si>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</si>
  <si>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</si>
  <si>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</si>
  <si>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</si>
  <si>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</si>
  <si>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</si>
  <si>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</si>
  <si>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</si>
  <si>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</si>
  <si>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</si>
  <si>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 = Loimaan Palloilijat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</si>
</sst>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3" fillId="3" borderId="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34</v>
      </c>
      <c r="C1" s="4"/>
      <c r="D1" s="5"/>
      <c r="E1" s="6" t="s">
        <v>35</v>
      </c>
      <c r="F1" s="81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1"/>
      <c r="AB1" s="81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15</v>
      </c>
      <c r="C2" s="40"/>
      <c r="D2" s="41"/>
      <c r="E2" s="11" t="s">
        <v>7</v>
      </c>
      <c r="F2" s="12"/>
      <c r="G2" s="12"/>
      <c r="H2" s="12"/>
      <c r="I2" s="18"/>
      <c r="J2" s="13"/>
      <c r="K2" s="82"/>
      <c r="L2" s="20" t="s">
        <v>47</v>
      </c>
      <c r="M2" s="12"/>
      <c r="N2" s="12"/>
      <c r="O2" s="19"/>
      <c r="P2" s="17"/>
      <c r="Q2" s="20" t="s">
        <v>48</v>
      </c>
      <c r="R2" s="12"/>
      <c r="S2" s="12"/>
      <c r="T2" s="12"/>
      <c r="U2" s="18"/>
      <c r="V2" s="19"/>
      <c r="W2" s="17"/>
      <c r="X2" s="83" t="s">
        <v>49</v>
      </c>
      <c r="Y2" s="44"/>
      <c r="Z2" s="84"/>
      <c r="AA2" s="11" t="s">
        <v>7</v>
      </c>
      <c r="AB2" s="12"/>
      <c r="AC2" s="12"/>
      <c r="AD2" s="12"/>
      <c r="AE2" s="18"/>
      <c r="AF2" s="13"/>
      <c r="AG2" s="82"/>
      <c r="AH2" s="20" t="s">
        <v>50</v>
      </c>
      <c r="AI2" s="12"/>
      <c r="AJ2" s="12"/>
      <c r="AK2" s="19"/>
      <c r="AL2" s="17"/>
      <c r="AM2" s="20" t="s">
        <v>48</v>
      </c>
      <c r="AN2" s="12"/>
      <c r="AO2" s="12"/>
      <c r="AP2" s="12"/>
      <c r="AQ2" s="18"/>
      <c r="AR2" s="19"/>
      <c r="AS2" s="8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5"/>
      <c r="L3" s="16" t="s">
        <v>4</v>
      </c>
      <c r="M3" s="16" t="s">
        <v>5</v>
      </c>
      <c r="N3" s="16" t="s">
        <v>51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5"/>
      <c r="AH3" s="16" t="s">
        <v>4</v>
      </c>
      <c r="AI3" s="16" t="s">
        <v>5</v>
      </c>
      <c r="AJ3" s="16" t="s">
        <v>51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>
        <v>2002</v>
      </c>
      <c r="C4" s="26" t="s">
        <v>16</v>
      </c>
      <c r="D4" s="86" t="s">
        <v>36</v>
      </c>
      <c r="E4" s="25">
        <v>22</v>
      </c>
      <c r="F4" s="25">
        <v>0</v>
      </c>
      <c r="G4" s="25">
        <v>2</v>
      </c>
      <c r="H4" s="43">
        <v>1</v>
      </c>
      <c r="I4" s="25">
        <v>57</v>
      </c>
      <c r="J4" s="87">
        <v>0.442</v>
      </c>
      <c r="K4" s="24">
        <v>129</v>
      </c>
      <c r="L4" s="74"/>
      <c r="M4" s="16"/>
      <c r="N4" s="16"/>
      <c r="O4" s="16"/>
      <c r="P4" s="21"/>
      <c r="Q4" s="25"/>
      <c r="R4" s="25"/>
      <c r="S4" s="43"/>
      <c r="T4" s="25"/>
      <c r="U4" s="25"/>
      <c r="V4" s="88"/>
      <c r="W4" s="24"/>
      <c r="X4" s="25">
        <v>2004</v>
      </c>
      <c r="Y4" s="25" t="s">
        <v>40</v>
      </c>
      <c r="Z4" s="86" t="s">
        <v>41</v>
      </c>
      <c r="AA4" s="25">
        <v>16</v>
      </c>
      <c r="AB4" s="25">
        <v>2</v>
      </c>
      <c r="AC4" s="25">
        <v>12</v>
      </c>
      <c r="AD4" s="25">
        <v>15</v>
      </c>
      <c r="AE4" s="25">
        <v>78</v>
      </c>
      <c r="AF4" s="33">
        <v>0.6</v>
      </c>
      <c r="AG4" s="111">
        <v>130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9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ht="14.25" x14ac:dyDescent="0.2">
      <c r="A5" s="28"/>
      <c r="B5" s="90" t="s">
        <v>52</v>
      </c>
      <c r="C5" s="91"/>
      <c r="D5" s="92"/>
      <c r="E5" s="93">
        <f>SUM(E4:E4)</f>
        <v>22</v>
      </c>
      <c r="F5" s="93">
        <f>SUM(F4:F4)</f>
        <v>0</v>
      </c>
      <c r="G5" s="93">
        <f>SUM(G4:G4)</f>
        <v>2</v>
      </c>
      <c r="H5" s="93">
        <f>SUM(H4:H4)</f>
        <v>1</v>
      </c>
      <c r="I5" s="93">
        <f>SUM(I4:I4)</f>
        <v>57</v>
      </c>
      <c r="J5" s="94">
        <f>PRODUCT(I5/K5)</f>
        <v>0.44186046511627908</v>
      </c>
      <c r="K5" s="82">
        <f>SUM(K4:K4)</f>
        <v>129</v>
      </c>
      <c r="L5" s="20"/>
      <c r="M5" s="18"/>
      <c r="N5" s="95"/>
      <c r="O5" s="96"/>
      <c r="P5" s="21"/>
      <c r="Q5" s="93">
        <f>SUM(Q4:Q4)</f>
        <v>0</v>
      </c>
      <c r="R5" s="93">
        <f>SUM(R4:R4)</f>
        <v>0</v>
      </c>
      <c r="S5" s="93">
        <f>SUM(S4:S4)</f>
        <v>0</v>
      </c>
      <c r="T5" s="93">
        <f>SUM(T4:T4)</f>
        <v>0</v>
      </c>
      <c r="U5" s="93">
        <f>SUM(U4:U4)</f>
        <v>0</v>
      </c>
      <c r="V5" s="27">
        <v>0</v>
      </c>
      <c r="W5" s="82">
        <f>SUM(W4:W4)</f>
        <v>0</v>
      </c>
      <c r="X5" s="14" t="s">
        <v>52</v>
      </c>
      <c r="Y5" s="15"/>
      <c r="Z5" s="13"/>
      <c r="AA5" s="93">
        <f>SUM(AA4:AA4)</f>
        <v>16</v>
      </c>
      <c r="AB5" s="93">
        <f>SUM(AB4:AB4)</f>
        <v>2</v>
      </c>
      <c r="AC5" s="93">
        <f>SUM(AC4:AC4)</f>
        <v>12</v>
      </c>
      <c r="AD5" s="93">
        <f>SUM(AD4:AD4)</f>
        <v>15</v>
      </c>
      <c r="AE5" s="93">
        <f>SUM(AE4:AE4)</f>
        <v>78</v>
      </c>
      <c r="AF5" s="94">
        <f>PRODUCT(AE5/AG5)</f>
        <v>0.6</v>
      </c>
      <c r="AG5" s="82">
        <f>SUM(AG4:AG4)</f>
        <v>130</v>
      </c>
      <c r="AH5" s="20"/>
      <c r="AI5" s="18"/>
      <c r="AJ5" s="95"/>
      <c r="AK5" s="96"/>
      <c r="AL5" s="21"/>
      <c r="AM5" s="93">
        <f>SUM(AM4:AM4)</f>
        <v>0</v>
      </c>
      <c r="AN5" s="93">
        <f>SUM(AN4:AN4)</f>
        <v>0</v>
      </c>
      <c r="AO5" s="93">
        <f>SUM(AO4:AO4)</f>
        <v>0</v>
      </c>
      <c r="AP5" s="93">
        <f>SUM(AP4:AP4)</f>
        <v>0</v>
      </c>
      <c r="AQ5" s="93">
        <f>SUM(AQ4:AQ4)</f>
        <v>0</v>
      </c>
      <c r="AR5" s="94">
        <v>0</v>
      </c>
      <c r="AS5" s="85">
        <f>SUM(AS4:AS4)</f>
        <v>0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8"/>
      <c r="C6" s="28"/>
      <c r="D6" s="28"/>
      <c r="E6" s="28"/>
      <c r="F6" s="28"/>
      <c r="G6" s="28"/>
      <c r="H6" s="28"/>
      <c r="I6" s="28"/>
      <c r="J6" s="97"/>
      <c r="K6" s="24"/>
      <c r="L6" s="21"/>
      <c r="M6" s="21"/>
      <c r="N6" s="21"/>
      <c r="O6" s="21"/>
      <c r="P6" s="28"/>
      <c r="Q6" s="28"/>
      <c r="R6" s="29"/>
      <c r="S6" s="28"/>
      <c r="T6" s="28"/>
      <c r="U6" s="21"/>
      <c r="V6" s="21"/>
      <c r="W6" s="24"/>
      <c r="X6" s="28"/>
      <c r="Y6" s="28"/>
      <c r="Z6" s="28"/>
      <c r="AA6" s="28"/>
      <c r="AB6" s="28"/>
      <c r="AC6" s="28"/>
      <c r="AD6" s="28"/>
      <c r="AE6" s="28"/>
      <c r="AF6" s="97"/>
      <c r="AG6" s="24"/>
      <c r="AH6" s="21"/>
      <c r="AI6" s="21"/>
      <c r="AJ6" s="21"/>
      <c r="AK6" s="21"/>
      <c r="AL6" s="28"/>
      <c r="AM6" s="28"/>
      <c r="AN6" s="29"/>
      <c r="AO6" s="28"/>
      <c r="AP6" s="28"/>
      <c r="AQ6" s="21"/>
      <c r="AR6" s="21"/>
      <c r="AS6" s="24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98" t="s">
        <v>53</v>
      </c>
      <c r="C7" s="99"/>
      <c r="D7" s="100"/>
      <c r="E7" s="13" t="s">
        <v>2</v>
      </c>
      <c r="F7" s="16" t="s">
        <v>6</v>
      </c>
      <c r="G7" s="13" t="s">
        <v>4</v>
      </c>
      <c r="H7" s="16" t="s">
        <v>5</v>
      </c>
      <c r="I7" s="16" t="s">
        <v>8</v>
      </c>
      <c r="J7" s="16" t="s">
        <v>9</v>
      </c>
      <c r="K7" s="21"/>
      <c r="L7" s="16" t="s">
        <v>10</v>
      </c>
      <c r="M7" s="16" t="s">
        <v>11</v>
      </c>
      <c r="N7" s="16" t="s">
        <v>54</v>
      </c>
      <c r="O7" s="16" t="s">
        <v>55</v>
      </c>
      <c r="Q7" s="29"/>
      <c r="R7" s="29" t="s">
        <v>14</v>
      </c>
      <c r="S7" s="29"/>
      <c r="T7" s="28" t="s">
        <v>57</v>
      </c>
      <c r="U7" s="21"/>
      <c r="V7" s="24"/>
      <c r="W7" s="24"/>
      <c r="X7" s="101"/>
      <c r="Y7" s="101"/>
      <c r="Z7" s="101"/>
      <c r="AA7" s="101"/>
      <c r="AB7" s="101"/>
      <c r="AC7" s="29"/>
      <c r="AD7" s="29"/>
      <c r="AE7" s="29"/>
      <c r="AF7" s="28"/>
      <c r="AG7" s="28"/>
      <c r="AH7" s="28"/>
      <c r="AI7" s="28"/>
      <c r="AJ7" s="28"/>
      <c r="AK7" s="28"/>
      <c r="AM7" s="24"/>
      <c r="AN7" s="101"/>
      <c r="AO7" s="101"/>
      <c r="AP7" s="101"/>
      <c r="AQ7" s="101"/>
      <c r="AR7" s="101"/>
      <c r="AS7" s="10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30" t="s">
        <v>56</v>
      </c>
      <c r="C8" s="10"/>
      <c r="D8" s="31"/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3">
        <v>0</v>
      </c>
      <c r="K8" s="28">
        <v>0</v>
      </c>
      <c r="L8" s="104">
        <v>0</v>
      </c>
      <c r="M8" s="104">
        <v>0</v>
      </c>
      <c r="N8" s="104">
        <v>0</v>
      </c>
      <c r="O8" s="104">
        <v>0</v>
      </c>
      <c r="Q8" s="29"/>
      <c r="R8" s="29"/>
      <c r="S8" s="29"/>
      <c r="T8" s="28" t="s">
        <v>42</v>
      </c>
      <c r="U8" s="28"/>
      <c r="V8" s="28"/>
      <c r="W8" s="28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8"/>
      <c r="AL8" s="28"/>
      <c r="AM8" s="28"/>
      <c r="AN8" s="29"/>
      <c r="AO8" s="29"/>
      <c r="AP8" s="29"/>
      <c r="AQ8" s="29"/>
      <c r="AR8" s="29"/>
      <c r="AS8" s="29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105" t="s">
        <v>15</v>
      </c>
      <c r="C9" s="106"/>
      <c r="D9" s="107"/>
      <c r="E9" s="102">
        <f>PRODUCT(E5+Q5)</f>
        <v>22</v>
      </c>
      <c r="F9" s="102">
        <f>PRODUCT(F5+R5)</f>
        <v>0</v>
      </c>
      <c r="G9" s="102">
        <f>PRODUCT(G5+S5)</f>
        <v>2</v>
      </c>
      <c r="H9" s="102">
        <f>PRODUCT(H5+T5)</f>
        <v>1</v>
      </c>
      <c r="I9" s="102">
        <f>PRODUCT(I5+U5)</f>
        <v>57</v>
      </c>
      <c r="J9" s="103">
        <v>0</v>
      </c>
      <c r="K9" s="28">
        <f>PRODUCT(K5+W5)</f>
        <v>129</v>
      </c>
      <c r="L9" s="104">
        <f>PRODUCT((F9+G9)/E9)</f>
        <v>9.0909090909090912E-2</v>
      </c>
      <c r="M9" s="104">
        <f>PRODUCT(H9/E9)</f>
        <v>4.5454545454545456E-2</v>
      </c>
      <c r="N9" s="104">
        <f>PRODUCT((F9+G9+H9)/E9)</f>
        <v>0.13636363636363635</v>
      </c>
      <c r="O9" s="104">
        <f>PRODUCT(I9/E9)</f>
        <v>2.5909090909090908</v>
      </c>
      <c r="Q9" s="29"/>
      <c r="R9" s="29"/>
      <c r="S9" s="29"/>
      <c r="T9" s="28"/>
      <c r="U9" s="28"/>
      <c r="V9" s="28"/>
      <c r="W9" s="28"/>
      <c r="X9" s="28"/>
      <c r="Y9" s="28"/>
      <c r="Z9" s="28"/>
      <c r="AA9" s="28"/>
      <c r="AB9" s="28"/>
      <c r="AC9" s="29"/>
      <c r="AD9" s="29"/>
      <c r="AE9" s="29"/>
      <c r="AF9" s="29"/>
      <c r="AG9" s="29"/>
      <c r="AH9" s="29"/>
      <c r="AI9" s="29"/>
      <c r="AJ9" s="29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3" t="s">
        <v>49</v>
      </c>
      <c r="C10" s="22"/>
      <c r="D10" s="37"/>
      <c r="E10" s="102">
        <f>PRODUCT(AA5+AM5)</f>
        <v>16</v>
      </c>
      <c r="F10" s="102">
        <f>PRODUCT(AB5+AN5)</f>
        <v>2</v>
      </c>
      <c r="G10" s="102">
        <f>PRODUCT(AC5+AO5)</f>
        <v>12</v>
      </c>
      <c r="H10" s="102">
        <f>PRODUCT(AD5+AP5)</f>
        <v>15</v>
      </c>
      <c r="I10" s="102">
        <f>PRODUCT(AE5+AQ5)</f>
        <v>78</v>
      </c>
      <c r="J10" s="103">
        <f>PRODUCT(I10/K10)</f>
        <v>0.6</v>
      </c>
      <c r="K10" s="21">
        <f>PRODUCT(AG5+AS5)</f>
        <v>130</v>
      </c>
      <c r="L10" s="104">
        <f>PRODUCT((F10+G10)/E10)</f>
        <v>0.875</v>
      </c>
      <c r="M10" s="104">
        <f>PRODUCT(H10/E10)</f>
        <v>0.9375</v>
      </c>
      <c r="N10" s="104">
        <f>PRODUCT((F10+G10+H10)/E10)</f>
        <v>1.8125</v>
      </c>
      <c r="O10" s="104">
        <f>PRODUCT(I10/E10)</f>
        <v>4.875</v>
      </c>
      <c r="Q10" s="29"/>
      <c r="R10" s="29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/>
      <c r="AH10" s="29"/>
      <c r="AI10" s="29"/>
      <c r="AJ10" s="29"/>
      <c r="AK10" s="28"/>
      <c r="AL10" s="21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108" t="s">
        <v>52</v>
      </c>
      <c r="C11" s="109"/>
      <c r="D11" s="110"/>
      <c r="E11" s="102">
        <f>SUM(E8:E10)</f>
        <v>38</v>
      </c>
      <c r="F11" s="102">
        <f t="shared" ref="F11:I11" si="0">SUM(F8:F10)</f>
        <v>2</v>
      </c>
      <c r="G11" s="102">
        <f t="shared" si="0"/>
        <v>14</v>
      </c>
      <c r="H11" s="102">
        <f t="shared" si="0"/>
        <v>16</v>
      </c>
      <c r="I11" s="102">
        <f t="shared" si="0"/>
        <v>135</v>
      </c>
      <c r="J11" s="103">
        <f>PRODUCT(I11/K11)</f>
        <v>0.52123552123552119</v>
      </c>
      <c r="K11" s="28">
        <f>SUM(K8:K10)</f>
        <v>259</v>
      </c>
      <c r="L11" s="104">
        <f>PRODUCT((F11+G11)/E11)</f>
        <v>0.42105263157894735</v>
      </c>
      <c r="M11" s="104">
        <f>PRODUCT(H11/E11)</f>
        <v>0.42105263157894735</v>
      </c>
      <c r="N11" s="104">
        <f>PRODUCT((F11+G11+H11)/E11)</f>
        <v>0.84210526315789469</v>
      </c>
      <c r="O11" s="104">
        <f>PRODUCT(I11/E11)</f>
        <v>3.5526315789473686</v>
      </c>
      <c r="Q11" s="21"/>
      <c r="R11" s="21"/>
      <c r="S11" s="2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9"/>
      <c r="AH11" s="29"/>
      <c r="AI11" s="29"/>
      <c r="AJ11" s="29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ht="14.25" x14ac:dyDescent="0.2">
      <c r="A12" s="28"/>
      <c r="B12" s="28"/>
      <c r="C12" s="28"/>
      <c r="D12" s="28"/>
      <c r="E12" s="21"/>
      <c r="F12" s="21"/>
      <c r="G12" s="21"/>
      <c r="H12" s="21"/>
      <c r="I12" s="21"/>
      <c r="J12" s="28"/>
      <c r="K12" s="28"/>
      <c r="L12" s="21"/>
      <c r="M12" s="21"/>
      <c r="N12" s="21"/>
      <c r="O12" s="21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9"/>
      <c r="AH12" s="29"/>
      <c r="AI12" s="29"/>
      <c r="AJ12" s="29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ht="14.25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  <c r="AH13" s="29"/>
      <c r="AI13" s="29"/>
      <c r="AJ13" s="29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ht="14.25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9"/>
      <c r="AI14" s="29"/>
      <c r="AJ14" s="29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9"/>
      <c r="AH15" s="29"/>
      <c r="AI15" s="29"/>
      <c r="AJ15" s="29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9"/>
      <c r="AH16" s="29"/>
      <c r="AI16" s="29"/>
      <c r="AJ16" s="29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9"/>
      <c r="AH18" s="29"/>
      <c r="AI18" s="29"/>
      <c r="AJ18" s="29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9"/>
      <c r="AH20" s="29"/>
      <c r="AI20" s="29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9"/>
      <c r="AH21" s="29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9"/>
      <c r="AH23" s="29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9"/>
      <c r="AH25" s="29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9"/>
      <c r="AH26" s="29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9"/>
      <c r="AH27" s="2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9"/>
      <c r="AH28" s="29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9"/>
      <c r="AH29" s="29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9"/>
      <c r="AH30" s="29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9"/>
      <c r="AH31" s="29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9"/>
      <c r="AH32" s="29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9"/>
      <c r="AH33" s="29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9"/>
      <c r="AH34" s="29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9"/>
      <c r="AH35" s="29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9"/>
      <c r="AH36" s="29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9"/>
      <c r="AH37" s="29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9"/>
      <c r="AH38" s="29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9"/>
      <c r="AH39" s="29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9"/>
      <c r="AH40" s="29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9"/>
      <c r="AH41" s="29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9"/>
      <c r="AH42" s="29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9"/>
      <c r="AH43" s="29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9"/>
      <c r="AH44" s="29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9"/>
      <c r="AH45" s="29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9"/>
      <c r="AH46" s="29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9"/>
      <c r="AH47" s="29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9"/>
      <c r="AH48" s="29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9"/>
      <c r="AH49" s="29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J50" s="28"/>
      <c r="K50" s="28"/>
      <c r="L50"/>
      <c r="M50"/>
      <c r="N50"/>
      <c r="O50"/>
      <c r="P50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9"/>
      <c r="AH50" s="29"/>
      <c r="AI50" s="29"/>
      <c r="AJ50" s="29"/>
      <c r="AK50" s="28"/>
      <c r="AL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J51" s="28"/>
      <c r="K51" s="28"/>
      <c r="L51"/>
      <c r="M51"/>
      <c r="N51"/>
      <c r="O51"/>
      <c r="P51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9"/>
      <c r="AH51" s="29"/>
      <c r="AI51" s="29"/>
      <c r="AJ51" s="29"/>
      <c r="AK51" s="28"/>
      <c r="AL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J52" s="28"/>
      <c r="K52" s="28"/>
      <c r="L52"/>
      <c r="M52"/>
      <c r="N52"/>
      <c r="O52"/>
      <c r="P52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9"/>
      <c r="AH52" s="29"/>
      <c r="AI52" s="29"/>
      <c r="AJ52" s="29"/>
      <c r="AK52" s="28"/>
      <c r="AL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J53" s="28"/>
      <c r="K53" s="28"/>
      <c r="L53"/>
      <c r="M53"/>
      <c r="N53"/>
      <c r="O53"/>
      <c r="P53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9"/>
      <c r="AH53" s="29"/>
      <c r="AI53" s="29"/>
      <c r="AJ53" s="29"/>
      <c r="AK53" s="28"/>
      <c r="AL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9"/>
      <c r="AH54" s="29"/>
      <c r="AI54" s="29"/>
      <c r="AJ54" s="29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9"/>
      <c r="AH55" s="29"/>
      <c r="AI55" s="29"/>
      <c r="AJ55" s="29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9"/>
      <c r="AH56" s="29"/>
      <c r="AI56" s="29"/>
      <c r="AJ56" s="29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9"/>
      <c r="AH57" s="29"/>
      <c r="AI57" s="29"/>
      <c r="AJ57" s="29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9"/>
      <c r="AH58" s="29"/>
      <c r="AI58" s="29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9"/>
      <c r="AH59" s="29"/>
      <c r="AI59" s="29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9"/>
      <c r="AH60" s="29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9"/>
      <c r="AH61" s="29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9"/>
      <c r="AH62" s="29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9"/>
      <c r="AH63" s="29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9"/>
      <c r="AH64" s="29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9"/>
      <c r="AH65" s="29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9"/>
      <c r="AH66" s="29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9"/>
      <c r="AH67" s="29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9"/>
      <c r="AH68" s="29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9"/>
      <c r="AH69" s="29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9"/>
      <c r="AH70" s="29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9"/>
      <c r="AH71" s="29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9"/>
      <c r="AH72" s="29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9"/>
      <c r="AH73" s="29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9"/>
      <c r="AH74" s="29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9"/>
      <c r="AH75" s="29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9"/>
      <c r="AH76" s="29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9"/>
      <c r="AH77" s="29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9"/>
      <c r="AH78" s="29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9"/>
      <c r="AH79" s="29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9"/>
      <c r="AH80" s="29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9"/>
      <c r="AH81" s="29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9"/>
      <c r="AH82" s="29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9"/>
      <c r="AH83" s="29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1"/>
      <c r="R84" s="21"/>
      <c r="S84" s="21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9"/>
      <c r="AH84" s="29"/>
      <c r="AI84" s="29"/>
      <c r="AJ84" s="29"/>
      <c r="AK84" s="28"/>
      <c r="AL84" s="21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1"/>
      <c r="R85" s="21"/>
      <c r="S85" s="21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9"/>
      <c r="AH85" s="29"/>
      <c r="AI85" s="29"/>
      <c r="AJ85" s="29"/>
      <c r="AK85" s="28"/>
      <c r="AL85" s="21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1"/>
      <c r="R86" s="21"/>
      <c r="S86" s="21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9"/>
      <c r="AH86" s="29"/>
      <c r="AI86" s="29"/>
      <c r="AJ86" s="29"/>
      <c r="AK86" s="28"/>
      <c r="AL86" s="21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9"/>
      <c r="AH87" s="29"/>
      <c r="AI87" s="29"/>
      <c r="AJ87" s="29"/>
      <c r="AK87" s="28"/>
      <c r="AL87" s="21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9"/>
      <c r="AH88" s="29"/>
      <c r="AI88" s="29"/>
      <c r="AJ88" s="29"/>
      <c r="AK88" s="28"/>
      <c r="AL88" s="21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9"/>
      <c r="AH89" s="29"/>
      <c r="AI89" s="29"/>
      <c r="AJ89" s="29"/>
      <c r="AK89" s="28"/>
      <c r="AL89" s="21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9"/>
      <c r="AH90" s="29"/>
      <c r="AI90" s="29"/>
      <c r="AJ90" s="29"/>
      <c r="AK90" s="28"/>
      <c r="AL90" s="21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9"/>
      <c r="AH91" s="29"/>
      <c r="AI91" s="29"/>
      <c r="AJ91" s="29"/>
      <c r="AK91" s="28"/>
      <c r="AL91" s="21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9"/>
      <c r="AH92" s="29"/>
      <c r="AI92" s="29"/>
      <c r="AJ92" s="29"/>
      <c r="AK92" s="28"/>
      <c r="AL92" s="21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9"/>
      <c r="AH93" s="29"/>
      <c r="AI93" s="29"/>
      <c r="AJ93" s="29"/>
      <c r="AK93" s="28"/>
      <c r="AL93" s="21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9"/>
      <c r="AH94" s="29"/>
      <c r="AI94" s="29"/>
      <c r="AJ94" s="29"/>
      <c r="AK94" s="28"/>
      <c r="AL94" s="21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9"/>
      <c r="AH95" s="29"/>
      <c r="AI95" s="29"/>
      <c r="AJ95" s="29"/>
      <c r="AK95" s="28"/>
      <c r="AL95" s="21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9"/>
      <c r="AH96" s="29"/>
      <c r="AI96" s="29"/>
      <c r="AJ96" s="29"/>
      <c r="AK96" s="28"/>
      <c r="AL96" s="21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9"/>
      <c r="AH97" s="29"/>
      <c r="AI97" s="29"/>
      <c r="AJ97" s="29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9"/>
      <c r="AH98" s="29"/>
      <c r="AI98" s="29"/>
      <c r="AJ98" s="29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9"/>
      <c r="AH99" s="29"/>
      <c r="AI99" s="29"/>
      <c r="AJ99" s="29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9"/>
      <c r="AH100" s="29"/>
      <c r="AI100" s="29"/>
      <c r="AJ100" s="29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9"/>
      <c r="AH101" s="29"/>
      <c r="AI101" s="29"/>
      <c r="AJ101" s="29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9"/>
      <c r="AH102" s="29"/>
      <c r="AI102" s="29"/>
      <c r="AJ102" s="29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9"/>
      <c r="AH103" s="29"/>
      <c r="AI103" s="29"/>
      <c r="AJ103" s="29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9"/>
      <c r="AH104" s="29"/>
      <c r="AI104" s="29"/>
      <c r="AJ104" s="29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9"/>
      <c r="AH105" s="29"/>
      <c r="AI105" s="29"/>
      <c r="AJ105" s="29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9"/>
      <c r="AH106" s="29"/>
      <c r="AI106" s="29"/>
      <c r="AJ106" s="29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9"/>
      <c r="AH107" s="29"/>
      <c r="AI107" s="29"/>
      <c r="AJ107" s="29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9"/>
      <c r="AH108" s="29"/>
      <c r="AI108" s="29"/>
      <c r="AJ108" s="29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9"/>
      <c r="AH109" s="29"/>
      <c r="AI109" s="29"/>
      <c r="AJ109" s="29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9"/>
      <c r="AH110" s="29"/>
      <c r="AI110" s="29"/>
      <c r="AJ110" s="29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9"/>
      <c r="AH111" s="29"/>
      <c r="AI111" s="29"/>
      <c r="AJ111" s="29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9"/>
      <c r="AH112" s="29"/>
      <c r="AI112" s="29"/>
      <c r="AJ112" s="29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9"/>
      <c r="AH113" s="29"/>
      <c r="AI113" s="29"/>
      <c r="AJ113" s="29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9"/>
      <c r="AH114" s="29"/>
      <c r="AI114" s="29"/>
      <c r="AJ114" s="29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9"/>
      <c r="AH115" s="29"/>
      <c r="AI115" s="29"/>
      <c r="AJ115" s="29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9"/>
      <c r="AH116" s="29"/>
      <c r="AI116" s="29"/>
      <c r="AJ116" s="29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9"/>
      <c r="AH117" s="29"/>
      <c r="AI117" s="29"/>
      <c r="AJ117" s="29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9"/>
      <c r="AH118" s="29"/>
      <c r="AI118" s="29"/>
      <c r="AJ118" s="29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9"/>
      <c r="AH119" s="29"/>
      <c r="AI119" s="29"/>
      <c r="AJ119" s="29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9"/>
      <c r="AH120" s="29"/>
      <c r="AI120" s="29"/>
      <c r="AJ120" s="29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9"/>
      <c r="AH121" s="29"/>
      <c r="AI121" s="29"/>
      <c r="AJ121" s="29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9"/>
      <c r="AH122" s="29"/>
      <c r="AI122" s="29"/>
      <c r="AJ122" s="29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9"/>
      <c r="AH123" s="29"/>
      <c r="AI123" s="29"/>
      <c r="AJ123" s="29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9"/>
      <c r="AH124" s="29"/>
      <c r="AI124" s="29"/>
      <c r="AJ124" s="29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9"/>
      <c r="AH125" s="29"/>
      <c r="AI125" s="29"/>
      <c r="AJ125" s="29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9"/>
      <c r="AH126" s="29"/>
      <c r="AI126" s="29"/>
      <c r="AJ126" s="29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9"/>
      <c r="AH127" s="29"/>
      <c r="AI127" s="29"/>
      <c r="AJ127" s="29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9"/>
      <c r="AH128" s="29"/>
      <c r="AI128" s="29"/>
      <c r="AJ128" s="29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9"/>
      <c r="AH129" s="29"/>
      <c r="AI129" s="29"/>
      <c r="AJ129" s="29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9"/>
      <c r="AH130" s="29"/>
      <c r="AI130" s="29"/>
      <c r="AJ130" s="29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9"/>
      <c r="AH131" s="29"/>
      <c r="AI131" s="29"/>
      <c r="AJ131" s="29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9"/>
      <c r="AH132" s="29"/>
      <c r="AI132" s="29"/>
      <c r="AJ132" s="29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9"/>
      <c r="AH133" s="29"/>
      <c r="AI133" s="29"/>
      <c r="AJ133" s="29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9"/>
      <c r="AH134" s="29"/>
      <c r="AI134" s="29"/>
      <c r="AJ134" s="29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9"/>
      <c r="AH135" s="29"/>
      <c r="AI135" s="29"/>
      <c r="AJ135" s="29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9"/>
      <c r="AH136" s="29"/>
      <c r="AI136" s="29"/>
      <c r="AJ136" s="29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9"/>
      <c r="AH137" s="29"/>
      <c r="AI137" s="29"/>
      <c r="AJ137" s="29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9"/>
      <c r="AH138" s="29"/>
      <c r="AI138" s="29"/>
      <c r="AJ138" s="29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9"/>
      <c r="AH139" s="29"/>
      <c r="AI139" s="29"/>
      <c r="AJ139" s="29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9"/>
      <c r="AH140" s="29"/>
      <c r="AI140" s="29"/>
      <c r="AJ140" s="29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9"/>
      <c r="AH141" s="29"/>
      <c r="AI141" s="29"/>
      <c r="AJ141" s="29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9"/>
      <c r="AH142" s="29"/>
      <c r="AI142" s="29"/>
      <c r="AJ142" s="29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9"/>
      <c r="AH143" s="29"/>
      <c r="AI143" s="29"/>
      <c r="AJ143" s="29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9"/>
      <c r="AH144" s="29"/>
      <c r="AI144" s="29"/>
      <c r="AJ144" s="29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9"/>
      <c r="AH145" s="29"/>
      <c r="AI145" s="29"/>
      <c r="AJ145" s="29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9"/>
      <c r="AH146" s="29"/>
      <c r="AI146" s="29"/>
      <c r="AJ146" s="29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9"/>
      <c r="AH147" s="29"/>
      <c r="AI147" s="29"/>
      <c r="AJ147" s="29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9"/>
      <c r="AH148" s="29"/>
      <c r="AI148" s="29"/>
      <c r="AJ148" s="29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9"/>
      <c r="AH149" s="29"/>
      <c r="AI149" s="29"/>
      <c r="AJ149" s="29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9"/>
      <c r="AH150" s="29"/>
      <c r="AI150" s="29"/>
      <c r="AJ150" s="29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9"/>
      <c r="AH151" s="29"/>
      <c r="AI151" s="29"/>
      <c r="AJ151" s="29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9"/>
      <c r="AH152" s="29"/>
      <c r="AI152" s="29"/>
      <c r="AJ152" s="29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9"/>
      <c r="AH153" s="29"/>
      <c r="AI153" s="29"/>
      <c r="AJ153" s="29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9"/>
      <c r="AH154" s="29"/>
      <c r="AI154" s="29"/>
      <c r="AJ154" s="29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9"/>
      <c r="AH155" s="29"/>
      <c r="AI155" s="29"/>
      <c r="AJ155" s="29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9"/>
      <c r="AH156" s="29"/>
      <c r="AI156" s="29"/>
      <c r="AJ156" s="29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9"/>
      <c r="AH157" s="29"/>
      <c r="AI157" s="29"/>
      <c r="AJ157" s="29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9"/>
      <c r="AH158" s="29"/>
      <c r="AI158" s="29"/>
      <c r="AJ158" s="29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9"/>
      <c r="AH159" s="29"/>
      <c r="AI159" s="29"/>
      <c r="AJ159" s="29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9"/>
      <c r="AH160" s="29"/>
      <c r="AI160" s="29"/>
      <c r="AJ160" s="29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9"/>
      <c r="AH161" s="29"/>
      <c r="AI161" s="29"/>
      <c r="AJ161" s="29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9"/>
      <c r="AH162" s="29"/>
      <c r="AI162" s="29"/>
      <c r="AJ162" s="29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9"/>
      <c r="AH163" s="29"/>
      <c r="AI163" s="29"/>
      <c r="AJ163" s="29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9"/>
      <c r="AH164" s="29"/>
      <c r="AI164" s="29"/>
      <c r="AJ164" s="29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9"/>
      <c r="AH165" s="29"/>
      <c r="AI165" s="29"/>
      <c r="AJ165" s="29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9"/>
      <c r="AH166" s="29"/>
      <c r="AI166" s="29"/>
      <c r="AJ166" s="29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9"/>
      <c r="AH167" s="29"/>
      <c r="AI167" s="29"/>
      <c r="AJ167" s="29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L169"/>
      <c r="M169"/>
      <c r="N169"/>
      <c r="O169"/>
      <c r="P169"/>
      <c r="Q169" s="21"/>
      <c r="R169" s="21"/>
      <c r="S169" s="21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8"/>
      <c r="AL170" s="21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8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8"/>
      <c r="AL172" s="21"/>
    </row>
    <row r="173" spans="1:57" ht="14.25" x14ac:dyDescent="0.2">
      <c r="L173" s="21"/>
      <c r="M173" s="21"/>
      <c r="N173" s="21"/>
      <c r="O173" s="21"/>
      <c r="P173" s="21"/>
      <c r="R173" s="21"/>
      <c r="S173" s="21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8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8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8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1"/>
      <c r="AL176" s="21"/>
    </row>
    <row r="177" spans="12:38" x14ac:dyDescent="0.25">
      <c r="R177" s="24"/>
      <c r="S177" s="24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2:38" x14ac:dyDescent="0.25">
      <c r="R178" s="24"/>
      <c r="S178" s="24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2:38" x14ac:dyDescent="0.25">
      <c r="R179" s="24"/>
      <c r="S179" s="24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2:38" x14ac:dyDescent="0.25">
      <c r="L180"/>
      <c r="M180"/>
      <c r="N180"/>
      <c r="O180"/>
      <c r="P180"/>
      <c r="R180" s="24"/>
      <c r="S180" s="24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/>
      <c r="AL180"/>
    </row>
    <row r="181" spans="12:38" x14ac:dyDescent="0.25">
      <c r="L181"/>
      <c r="M181"/>
      <c r="N181"/>
      <c r="O181"/>
      <c r="P181"/>
      <c r="R181" s="24"/>
      <c r="S181" s="24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/>
      <c r="AL181"/>
    </row>
    <row r="182" spans="12:38" x14ac:dyDescent="0.25">
      <c r="L182"/>
      <c r="M182"/>
      <c r="N182"/>
      <c r="O182"/>
      <c r="P182"/>
      <c r="R182" s="24"/>
      <c r="S182" s="24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ht="14.25" x14ac:dyDescent="0.2">
      <c r="L205"/>
      <c r="M205"/>
      <c r="N205"/>
      <c r="O205"/>
      <c r="P205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ht="14.25" x14ac:dyDescent="0.2">
      <c r="L206"/>
      <c r="M206"/>
      <c r="N206"/>
      <c r="O206"/>
      <c r="P206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ht="14.25" x14ac:dyDescent="0.2">
      <c r="L207"/>
      <c r="M207"/>
      <c r="N207"/>
      <c r="O207"/>
      <c r="P207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ht="14.25" x14ac:dyDescent="0.2">
      <c r="L208"/>
      <c r="M208"/>
      <c r="N208"/>
      <c r="O208"/>
      <c r="P20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6.7109375" style="36" customWidth="1"/>
    <col min="3" max="3" width="24.28515625" style="35" customWidth="1"/>
    <col min="4" max="4" width="10.5703125" style="52" customWidth="1"/>
    <col min="5" max="5" width="8.85546875" style="52" customWidth="1"/>
    <col min="6" max="6" width="0.7109375" style="24" customWidth="1"/>
    <col min="7" max="16" width="5.28515625" style="35" customWidth="1"/>
    <col min="17" max="21" width="6.7109375" style="80" customWidth="1"/>
    <col min="22" max="22" width="9.28515625" style="35" customWidth="1"/>
    <col min="23" max="23" width="20.5703125" style="52" customWidth="1"/>
    <col min="24" max="24" width="9.42578125" style="35" customWidth="1"/>
    <col min="25" max="30" width="9.140625" style="2"/>
  </cols>
  <sheetData>
    <row r="1" spans="1:30" ht="18.75" x14ac:dyDescent="0.3">
      <c r="A1" s="3"/>
      <c r="B1" s="54" t="s">
        <v>33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72"/>
      <c r="R1" s="72"/>
      <c r="S1" s="72"/>
      <c r="T1" s="72"/>
      <c r="U1" s="72"/>
      <c r="V1" s="40"/>
      <c r="W1" s="45"/>
      <c r="X1" s="42"/>
      <c r="Y1" s="46"/>
      <c r="Z1" s="46"/>
      <c r="AA1" s="46"/>
      <c r="AB1" s="46"/>
      <c r="AC1" s="46"/>
      <c r="AD1" s="46"/>
    </row>
    <row r="2" spans="1:30" x14ac:dyDescent="0.25">
      <c r="A2" s="3"/>
      <c r="B2" s="53" t="s">
        <v>34</v>
      </c>
      <c r="C2" s="48" t="s">
        <v>35</v>
      </c>
      <c r="D2" s="55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73"/>
      <c r="R2" s="73"/>
      <c r="S2" s="73"/>
      <c r="T2" s="73"/>
      <c r="U2" s="73"/>
      <c r="V2" s="47"/>
      <c r="W2" s="48"/>
      <c r="X2" s="43"/>
      <c r="Y2" s="46"/>
      <c r="Z2" s="46"/>
      <c r="AA2" s="46"/>
      <c r="AB2" s="46"/>
      <c r="AC2" s="46"/>
      <c r="AD2" s="46"/>
    </row>
    <row r="3" spans="1:30" x14ac:dyDescent="0.25">
      <c r="A3" s="3"/>
      <c r="B3" s="20" t="s">
        <v>17</v>
      </c>
      <c r="C3" s="20" t="s">
        <v>18</v>
      </c>
      <c r="D3" s="14" t="s">
        <v>19</v>
      </c>
      <c r="E3" s="19" t="s">
        <v>1</v>
      </c>
      <c r="F3" s="49"/>
      <c r="G3" s="16" t="s">
        <v>20</v>
      </c>
      <c r="H3" s="13" t="s">
        <v>21</v>
      </c>
      <c r="I3" s="13" t="s">
        <v>13</v>
      </c>
      <c r="J3" s="15" t="s">
        <v>22</v>
      </c>
      <c r="K3" s="15" t="s">
        <v>23</v>
      </c>
      <c r="L3" s="15" t="s">
        <v>24</v>
      </c>
      <c r="M3" s="16" t="s">
        <v>25</v>
      </c>
      <c r="N3" s="16" t="s">
        <v>12</v>
      </c>
      <c r="O3" s="13" t="s">
        <v>26</v>
      </c>
      <c r="P3" s="16" t="s">
        <v>21</v>
      </c>
      <c r="Q3" s="74" t="s">
        <v>8</v>
      </c>
      <c r="R3" s="74">
        <v>1</v>
      </c>
      <c r="S3" s="74">
        <v>2</v>
      </c>
      <c r="T3" s="74">
        <v>3</v>
      </c>
      <c r="U3" s="74" t="s">
        <v>27</v>
      </c>
      <c r="V3" s="15" t="s">
        <v>9</v>
      </c>
      <c r="W3" s="14" t="s">
        <v>28</v>
      </c>
      <c r="X3" s="14" t="s">
        <v>29</v>
      </c>
      <c r="Y3" s="46"/>
      <c r="Z3" s="46"/>
      <c r="AA3" s="46"/>
      <c r="AB3" s="46"/>
      <c r="AC3" s="46"/>
      <c r="AD3" s="46"/>
    </row>
    <row r="4" spans="1:30" x14ac:dyDescent="0.25">
      <c r="A4" s="3"/>
      <c r="B4" s="56" t="s">
        <v>30</v>
      </c>
      <c r="C4" s="57" t="s">
        <v>31</v>
      </c>
      <c r="D4" s="58" t="s">
        <v>37</v>
      </c>
      <c r="E4" s="59" t="s">
        <v>36</v>
      </c>
      <c r="F4" s="64"/>
      <c r="G4" s="60">
        <v>1</v>
      </c>
      <c r="H4" s="60"/>
      <c r="I4" s="60"/>
      <c r="J4" s="60" t="s">
        <v>38</v>
      </c>
      <c r="K4" s="60">
        <v>2</v>
      </c>
      <c r="L4" s="60"/>
      <c r="M4" s="60">
        <v>1</v>
      </c>
      <c r="N4" s="60"/>
      <c r="O4" s="61"/>
      <c r="P4" s="61">
        <v>2</v>
      </c>
      <c r="Q4" s="75" t="s">
        <v>43</v>
      </c>
      <c r="R4" s="75"/>
      <c r="S4" s="75" t="s">
        <v>44</v>
      </c>
      <c r="T4" s="75" t="s">
        <v>45</v>
      </c>
      <c r="U4" s="75" t="s">
        <v>46</v>
      </c>
      <c r="V4" s="62">
        <v>0.6</v>
      </c>
      <c r="W4" s="57" t="s">
        <v>39</v>
      </c>
      <c r="X4" s="63" t="s">
        <v>32</v>
      </c>
      <c r="Y4" s="46"/>
      <c r="Z4" s="46"/>
      <c r="AA4" s="46"/>
      <c r="AB4" s="46"/>
      <c r="AC4" s="46"/>
      <c r="AD4" s="46"/>
    </row>
    <row r="5" spans="1:30" x14ac:dyDescent="0.25">
      <c r="A5" s="9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76"/>
      <c r="R5" s="76"/>
      <c r="S5" s="76"/>
      <c r="T5" s="76"/>
      <c r="U5" s="76"/>
      <c r="V5" s="66"/>
      <c r="W5" s="67"/>
      <c r="X5" s="71"/>
      <c r="Y5" s="46"/>
      <c r="Z5" s="46"/>
      <c r="AA5" s="46"/>
      <c r="AB5" s="46"/>
      <c r="AC5" s="46"/>
      <c r="AD5" s="46"/>
    </row>
    <row r="6" spans="1:30" x14ac:dyDescent="0.25">
      <c r="A6" s="9"/>
      <c r="B6" s="50"/>
      <c r="C6" s="28"/>
      <c r="D6" s="50"/>
      <c r="E6" s="51"/>
      <c r="G6" s="28"/>
      <c r="H6" s="29"/>
      <c r="I6" s="28"/>
      <c r="J6" s="21"/>
      <c r="K6" s="21"/>
      <c r="L6" s="21"/>
      <c r="M6" s="28"/>
      <c r="N6" s="28"/>
      <c r="O6" s="28"/>
      <c r="P6" s="28"/>
      <c r="Q6" s="77"/>
      <c r="R6" s="77"/>
      <c r="S6" s="77"/>
      <c r="T6" s="77"/>
      <c r="U6" s="77"/>
      <c r="V6" s="28"/>
      <c r="W6" s="50"/>
      <c r="X6" s="28"/>
      <c r="Y6" s="46"/>
      <c r="Z6" s="46"/>
      <c r="AA6" s="46"/>
      <c r="AB6" s="46"/>
      <c r="AC6" s="46"/>
      <c r="AD6" s="46"/>
    </row>
    <row r="7" spans="1:30" x14ac:dyDescent="0.25">
      <c r="A7" s="9"/>
      <c r="B7" s="50"/>
      <c r="C7" s="28"/>
      <c r="D7" s="50"/>
      <c r="E7" s="51"/>
      <c r="G7" s="28"/>
      <c r="H7" s="29"/>
      <c r="I7" s="28"/>
      <c r="J7" s="21"/>
      <c r="K7" s="21"/>
      <c r="L7" s="21"/>
      <c r="M7" s="28"/>
      <c r="N7" s="28"/>
      <c r="O7" s="28"/>
      <c r="P7" s="28"/>
      <c r="Q7" s="77"/>
      <c r="R7" s="77"/>
      <c r="S7" s="77"/>
      <c r="T7" s="77"/>
      <c r="U7" s="77"/>
      <c r="V7" s="28"/>
      <c r="W7" s="50"/>
      <c r="X7" s="28"/>
      <c r="Y7" s="46"/>
      <c r="Z7" s="46"/>
      <c r="AA7" s="46"/>
      <c r="AB7" s="46"/>
      <c r="AC7" s="46"/>
      <c r="AD7" s="46"/>
    </row>
    <row r="8" spans="1:30" x14ac:dyDescent="0.25">
      <c r="A8" s="9"/>
      <c r="B8" s="50"/>
      <c r="C8" s="28"/>
      <c r="D8" s="50"/>
      <c r="E8" s="51"/>
      <c r="G8" s="28"/>
      <c r="H8" s="29"/>
      <c r="I8" s="28"/>
      <c r="J8" s="21"/>
      <c r="K8" s="21"/>
      <c r="L8" s="21"/>
      <c r="M8" s="28"/>
      <c r="N8" s="28"/>
      <c r="O8" s="28"/>
      <c r="P8" s="28"/>
      <c r="Q8" s="77"/>
      <c r="R8" s="77"/>
      <c r="S8" s="77"/>
      <c r="T8" s="77"/>
      <c r="U8" s="77"/>
      <c r="V8" s="28"/>
      <c r="W8" s="50"/>
      <c r="X8" s="28"/>
      <c r="Y8" s="46"/>
      <c r="Z8" s="46"/>
      <c r="AA8" s="46"/>
      <c r="AB8" s="46"/>
      <c r="AC8" s="46"/>
      <c r="AD8" s="46"/>
    </row>
    <row r="9" spans="1:30" x14ac:dyDescent="0.25">
      <c r="A9" s="9"/>
      <c r="B9" s="50"/>
      <c r="C9" s="28"/>
      <c r="D9" s="50"/>
      <c r="E9" s="51"/>
      <c r="G9" s="28"/>
      <c r="H9" s="29"/>
      <c r="I9" s="28"/>
      <c r="J9" s="21"/>
      <c r="K9" s="21"/>
      <c r="L9" s="21"/>
      <c r="M9" s="28"/>
      <c r="N9" s="28"/>
      <c r="O9" s="28"/>
      <c r="P9" s="28"/>
      <c r="Q9" s="77"/>
      <c r="R9" s="77"/>
      <c r="S9" s="77"/>
      <c r="T9" s="77"/>
      <c r="U9" s="77"/>
      <c r="V9" s="28"/>
      <c r="W9" s="50"/>
      <c r="X9" s="28"/>
      <c r="Y9" s="46"/>
      <c r="Z9" s="46"/>
      <c r="AA9" s="46"/>
      <c r="AB9" s="46"/>
      <c r="AC9" s="46"/>
      <c r="AD9" s="46"/>
    </row>
    <row r="10" spans="1:30" x14ac:dyDescent="0.25">
      <c r="A10" s="9"/>
      <c r="B10" s="50"/>
      <c r="C10" s="28"/>
      <c r="D10" s="50"/>
      <c r="E10" s="51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77"/>
      <c r="R10" s="77"/>
      <c r="S10" s="77"/>
      <c r="T10" s="77"/>
      <c r="U10" s="77"/>
      <c r="V10" s="28"/>
      <c r="W10" s="50"/>
      <c r="X10" s="28"/>
      <c r="Y10" s="46"/>
      <c r="Z10" s="46"/>
      <c r="AA10" s="46"/>
      <c r="AB10" s="46"/>
      <c r="AC10" s="46"/>
      <c r="AD10" s="46"/>
    </row>
    <row r="11" spans="1:30" x14ac:dyDescent="0.25">
      <c r="A11" s="9"/>
      <c r="B11" s="50"/>
      <c r="C11" s="28"/>
      <c r="D11" s="50"/>
      <c r="E11" s="51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77"/>
      <c r="R11" s="77"/>
      <c r="S11" s="77"/>
      <c r="T11" s="77"/>
      <c r="U11" s="77"/>
      <c r="V11" s="28"/>
      <c r="W11" s="50"/>
      <c r="X11" s="28"/>
      <c r="Y11" s="46"/>
      <c r="Z11" s="46"/>
      <c r="AA11" s="46"/>
      <c r="AB11" s="46"/>
      <c r="AC11" s="46"/>
      <c r="AD11" s="46"/>
    </row>
    <row r="12" spans="1:30" x14ac:dyDescent="0.25">
      <c r="A12" s="9"/>
      <c r="B12" s="50"/>
      <c r="C12" s="28"/>
      <c r="D12" s="50"/>
      <c r="E12" s="51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77"/>
      <c r="R12" s="77"/>
      <c r="S12" s="77"/>
      <c r="T12" s="77"/>
      <c r="U12" s="77"/>
      <c r="V12" s="28"/>
      <c r="W12" s="50"/>
      <c r="X12" s="28"/>
      <c r="Y12" s="46"/>
      <c r="Z12" s="46"/>
      <c r="AA12" s="46"/>
      <c r="AB12" s="46"/>
      <c r="AC12" s="46"/>
      <c r="AD12" s="46"/>
    </row>
    <row r="13" spans="1:30" x14ac:dyDescent="0.25">
      <c r="A13" s="9"/>
      <c r="B13" s="50"/>
      <c r="C13" s="28"/>
      <c r="D13" s="50"/>
      <c r="E13" s="51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77"/>
      <c r="R13" s="77"/>
      <c r="S13" s="77"/>
      <c r="T13" s="77"/>
      <c r="U13" s="77"/>
      <c r="V13" s="28"/>
      <c r="W13" s="50"/>
      <c r="X13" s="28"/>
      <c r="Y13" s="46"/>
      <c r="Z13" s="46"/>
      <c r="AA13" s="46"/>
      <c r="AB13" s="46"/>
      <c r="AC13" s="46"/>
      <c r="AD13" s="46"/>
    </row>
    <row r="14" spans="1:30" x14ac:dyDescent="0.25">
      <c r="A14" s="9"/>
      <c r="B14" s="50"/>
      <c r="C14" s="28"/>
      <c r="D14" s="50"/>
      <c r="E14" s="51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77"/>
      <c r="R14" s="77"/>
      <c r="S14" s="77"/>
      <c r="T14" s="77"/>
      <c r="U14" s="77"/>
      <c r="V14" s="28"/>
      <c r="W14" s="50"/>
      <c r="X14" s="28"/>
      <c r="Y14" s="46"/>
      <c r="Z14" s="46"/>
      <c r="AA14" s="46"/>
      <c r="AB14" s="46"/>
      <c r="AC14" s="46"/>
      <c r="AD14" s="46"/>
    </row>
    <row r="15" spans="1:30" x14ac:dyDescent="0.25">
      <c r="A15" s="9"/>
      <c r="B15" s="50"/>
      <c r="C15" s="28"/>
      <c r="D15" s="21"/>
      <c r="E15" s="51"/>
      <c r="F15" s="50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77"/>
      <c r="R15" s="77"/>
      <c r="S15" s="77"/>
      <c r="T15" s="77"/>
      <c r="U15" s="77"/>
      <c r="V15" s="28"/>
      <c r="W15" s="50"/>
      <c r="X15" s="28"/>
      <c r="Y15" s="46"/>
      <c r="Z15" s="46"/>
      <c r="AA15" s="46"/>
      <c r="AB15" s="46"/>
      <c r="AC15" s="46"/>
      <c r="AD15" s="46"/>
    </row>
    <row r="16" spans="1:30" x14ac:dyDescent="0.25">
      <c r="A16" s="9"/>
      <c r="B16" s="50"/>
      <c r="C16" s="28"/>
      <c r="D16" s="50"/>
      <c r="E16" s="51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77"/>
      <c r="R16" s="77"/>
      <c r="S16" s="77"/>
      <c r="T16" s="77"/>
      <c r="U16" s="77"/>
      <c r="V16" s="28"/>
      <c r="W16" s="50"/>
      <c r="X16" s="28"/>
      <c r="Y16" s="46"/>
      <c r="Z16" s="46"/>
      <c r="AA16" s="46"/>
      <c r="AB16" s="46"/>
      <c r="AC16" s="46"/>
      <c r="AD16" s="46"/>
    </row>
    <row r="17" spans="1:30" x14ac:dyDescent="0.25">
      <c r="A17" s="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78"/>
      <c r="R17" s="78"/>
      <c r="S17" s="78"/>
      <c r="T17" s="78"/>
      <c r="U17" s="78"/>
      <c r="V17" s="50"/>
      <c r="W17" s="50"/>
      <c r="X17" s="50"/>
      <c r="Y17" s="46"/>
      <c r="Z17" s="46"/>
      <c r="AA17" s="46"/>
      <c r="AB17" s="46"/>
      <c r="AC17" s="46"/>
      <c r="AD17" s="46"/>
    </row>
    <row r="18" spans="1:30" x14ac:dyDescent="0.25">
      <c r="A18" s="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78"/>
      <c r="R18" s="78"/>
      <c r="S18" s="78"/>
      <c r="T18" s="78"/>
      <c r="U18" s="78"/>
      <c r="V18" s="50"/>
      <c r="W18" s="50"/>
      <c r="X18" s="50"/>
      <c r="Y18" s="46"/>
      <c r="Z18" s="46"/>
      <c r="AA18" s="46"/>
      <c r="AB18" s="46"/>
      <c r="AC18" s="46"/>
      <c r="AD18" s="46"/>
    </row>
    <row r="19" spans="1:30" x14ac:dyDescent="0.25">
      <c r="A19" s="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78"/>
      <c r="R19" s="78"/>
      <c r="S19" s="78"/>
      <c r="T19" s="78"/>
      <c r="U19" s="78"/>
      <c r="V19" s="50"/>
      <c r="W19" s="50"/>
      <c r="X19" s="50"/>
      <c r="Y19" s="46"/>
      <c r="Z19" s="46"/>
      <c r="AA19" s="46"/>
      <c r="AB19" s="46"/>
      <c r="AC19" s="46"/>
      <c r="AD19" s="46"/>
    </row>
    <row r="20" spans="1:30" x14ac:dyDescent="0.25">
      <c r="A20" s="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78"/>
      <c r="R20" s="78"/>
      <c r="S20" s="78"/>
      <c r="T20" s="78"/>
      <c r="U20" s="78"/>
      <c r="V20" s="50"/>
      <c r="W20" s="50"/>
      <c r="X20" s="50"/>
      <c r="Y20" s="46"/>
      <c r="Z20" s="46"/>
      <c r="AA20" s="46"/>
      <c r="AB20" s="46"/>
      <c r="AC20" s="46"/>
      <c r="AD20" s="46"/>
    </row>
    <row r="21" spans="1:30" x14ac:dyDescent="0.25">
      <c r="A21" s="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78"/>
      <c r="R21" s="78"/>
      <c r="S21" s="78"/>
      <c r="T21" s="78"/>
      <c r="U21" s="78"/>
      <c r="V21" s="50"/>
      <c r="W21" s="50"/>
      <c r="X21" s="50"/>
      <c r="Y21" s="46"/>
      <c r="Z21" s="46"/>
      <c r="AA21" s="46"/>
      <c r="AB21" s="46"/>
      <c r="AC21" s="46"/>
      <c r="AD21" s="46"/>
    </row>
    <row r="22" spans="1:30" x14ac:dyDescent="0.25">
      <c r="A22" s="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78"/>
      <c r="R22" s="78"/>
      <c r="S22" s="78"/>
      <c r="T22" s="78"/>
      <c r="U22" s="78"/>
      <c r="V22" s="50"/>
      <c r="W22" s="50"/>
      <c r="X22" s="50"/>
      <c r="Y22" s="46"/>
      <c r="Z22" s="46"/>
      <c r="AA22" s="46"/>
      <c r="AB22" s="46"/>
      <c r="AC22" s="46"/>
      <c r="AD22" s="46"/>
    </row>
    <row r="23" spans="1:30" x14ac:dyDescent="0.25">
      <c r="A23" s="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78"/>
      <c r="R23" s="78"/>
      <c r="S23" s="78"/>
      <c r="T23" s="78"/>
      <c r="U23" s="78"/>
      <c r="V23" s="50"/>
      <c r="W23" s="50"/>
      <c r="X23" s="50"/>
      <c r="Y23" s="46"/>
      <c r="Z23" s="46"/>
      <c r="AA23" s="46"/>
      <c r="AB23" s="46"/>
      <c r="AC23" s="46"/>
      <c r="AD23" s="46"/>
    </row>
    <row r="24" spans="1:30" x14ac:dyDescent="0.25">
      <c r="A24" s="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78"/>
      <c r="R24" s="78"/>
      <c r="S24" s="78"/>
      <c r="T24" s="78"/>
      <c r="U24" s="78"/>
      <c r="V24" s="50"/>
      <c r="W24" s="50"/>
      <c r="X24" s="50"/>
      <c r="Y24" s="46"/>
      <c r="Z24" s="46"/>
      <c r="AA24" s="46"/>
      <c r="AB24" s="46"/>
      <c r="AC24" s="46"/>
      <c r="AD24" s="46"/>
    </row>
    <row r="25" spans="1:30" x14ac:dyDescent="0.25">
      <c r="A25" s="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78"/>
      <c r="R25" s="78"/>
      <c r="S25" s="78"/>
      <c r="T25" s="78"/>
      <c r="U25" s="78"/>
      <c r="V25" s="50"/>
      <c r="W25" s="50"/>
      <c r="X25" s="50"/>
      <c r="Y25" s="46"/>
      <c r="Z25" s="46"/>
      <c r="AA25" s="46"/>
      <c r="AB25" s="46"/>
      <c r="AC25" s="46"/>
      <c r="AD25" s="46"/>
    </row>
    <row r="26" spans="1:30" x14ac:dyDescent="0.25">
      <c r="A26" s="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78"/>
      <c r="R26" s="78"/>
      <c r="S26" s="78"/>
      <c r="T26" s="78"/>
      <c r="U26" s="78"/>
      <c r="V26" s="50"/>
      <c r="W26" s="50"/>
      <c r="X26" s="50"/>
      <c r="Y26" s="46"/>
      <c r="Z26" s="46"/>
      <c r="AA26" s="46"/>
      <c r="AB26" s="46"/>
      <c r="AC26" s="46"/>
      <c r="AD26" s="46"/>
    </row>
    <row r="27" spans="1:30" x14ac:dyDescent="0.25">
      <c r="A27" s="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78"/>
      <c r="R27" s="78"/>
      <c r="S27" s="78"/>
      <c r="T27" s="78"/>
      <c r="U27" s="78"/>
      <c r="V27" s="50"/>
      <c r="W27" s="50"/>
      <c r="X27" s="50"/>
      <c r="Y27" s="46"/>
      <c r="Z27" s="46"/>
      <c r="AA27" s="46"/>
      <c r="AB27" s="46"/>
      <c r="AC27" s="46"/>
      <c r="AD27" s="46"/>
    </row>
    <row r="28" spans="1:30" x14ac:dyDescent="0.25">
      <c r="A28" s="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78"/>
      <c r="R28" s="78"/>
      <c r="S28" s="78"/>
      <c r="T28" s="78"/>
      <c r="U28" s="78"/>
      <c r="V28" s="50"/>
      <c r="W28" s="50"/>
      <c r="X28" s="50"/>
      <c r="Y28" s="46"/>
      <c r="Z28" s="46"/>
      <c r="AA28" s="46"/>
      <c r="AB28" s="46"/>
      <c r="AC28" s="46"/>
      <c r="AD28" s="46"/>
    </row>
    <row r="29" spans="1:30" x14ac:dyDescent="0.25">
      <c r="A29" s="9"/>
      <c r="B29" s="50"/>
      <c r="C29" s="28"/>
      <c r="D29" s="50"/>
      <c r="E29" s="51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77"/>
      <c r="R29" s="77"/>
      <c r="S29" s="77"/>
      <c r="T29" s="77"/>
      <c r="U29" s="77"/>
      <c r="V29" s="28"/>
      <c r="W29" s="50"/>
      <c r="X29" s="28"/>
      <c r="Y29" s="46"/>
      <c r="Z29" s="46"/>
      <c r="AA29" s="46"/>
      <c r="AB29" s="46"/>
      <c r="AC29" s="46"/>
      <c r="AD29" s="46"/>
    </row>
    <row r="30" spans="1:30" x14ac:dyDescent="0.25">
      <c r="A30" s="9"/>
      <c r="B30" s="50"/>
      <c r="C30" s="28"/>
      <c r="D30" s="50"/>
      <c r="E30" s="51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77"/>
      <c r="R30" s="77"/>
      <c r="S30" s="77"/>
      <c r="T30" s="77"/>
      <c r="U30" s="77"/>
      <c r="V30" s="28"/>
      <c r="W30" s="50"/>
      <c r="X30" s="28"/>
      <c r="Y30" s="46"/>
      <c r="Z30" s="46"/>
      <c r="AA30" s="46"/>
      <c r="AB30" s="46"/>
      <c r="AC30" s="46"/>
      <c r="AD30" s="46"/>
    </row>
    <row r="31" spans="1:30" x14ac:dyDescent="0.25">
      <c r="A31" s="9"/>
      <c r="B31" s="50"/>
      <c r="C31" s="28"/>
      <c r="D31" s="50"/>
      <c r="E31" s="51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77"/>
      <c r="R31" s="77"/>
      <c r="S31" s="77"/>
      <c r="T31" s="77"/>
      <c r="U31" s="77"/>
      <c r="V31" s="28"/>
      <c r="W31" s="50"/>
      <c r="X31" s="28"/>
      <c r="Y31" s="46"/>
      <c r="Z31" s="46"/>
      <c r="AA31" s="46"/>
      <c r="AB31" s="46"/>
      <c r="AC31" s="46"/>
      <c r="AD31" s="46"/>
    </row>
    <row r="32" spans="1:30" x14ac:dyDescent="0.25">
      <c r="A32" s="9"/>
      <c r="B32" s="50"/>
      <c r="C32" s="28"/>
      <c r="D32" s="50"/>
      <c r="E32" s="51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77"/>
      <c r="R32" s="77"/>
      <c r="S32" s="77"/>
      <c r="T32" s="77"/>
      <c r="U32" s="77"/>
      <c r="V32" s="28"/>
      <c r="W32" s="50"/>
      <c r="X32" s="28"/>
      <c r="Y32" s="46"/>
      <c r="Z32" s="46"/>
      <c r="AA32" s="46"/>
      <c r="AB32" s="46"/>
      <c r="AC32" s="46"/>
      <c r="AD32" s="46"/>
    </row>
    <row r="33" spans="1:30" x14ac:dyDescent="0.25">
      <c r="A33" s="9"/>
      <c r="B33" s="50"/>
      <c r="C33" s="28"/>
      <c r="D33" s="50"/>
      <c r="E33" s="51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77"/>
      <c r="R33" s="77"/>
      <c r="S33" s="77"/>
      <c r="T33" s="77"/>
      <c r="U33" s="77"/>
      <c r="V33" s="28"/>
      <c r="W33" s="50"/>
      <c r="X33" s="28"/>
      <c r="Y33" s="46"/>
      <c r="Z33" s="46"/>
      <c r="AA33" s="46"/>
      <c r="AB33" s="46"/>
      <c r="AC33" s="46"/>
      <c r="AD33" s="46"/>
    </row>
    <row r="34" spans="1:30" x14ac:dyDescent="0.25">
      <c r="A34" s="9"/>
      <c r="B34" s="50"/>
      <c r="C34" s="28"/>
      <c r="D34" s="50"/>
      <c r="E34" s="51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77"/>
      <c r="R34" s="77"/>
      <c r="S34" s="77"/>
      <c r="T34" s="77"/>
      <c r="U34" s="77"/>
      <c r="V34" s="28"/>
      <c r="W34" s="50"/>
      <c r="X34" s="28"/>
      <c r="Y34" s="46"/>
      <c r="Z34" s="46"/>
      <c r="AA34" s="46"/>
      <c r="AB34" s="46"/>
      <c r="AC34" s="46"/>
      <c r="AD34" s="46"/>
    </row>
    <row r="35" spans="1:30" x14ac:dyDescent="0.25">
      <c r="A35" s="9"/>
      <c r="B35" s="50"/>
      <c r="C35" s="28"/>
      <c r="D35" s="50"/>
      <c r="E35" s="51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77"/>
      <c r="R35" s="77"/>
      <c r="S35" s="77"/>
      <c r="T35" s="77"/>
      <c r="U35" s="77"/>
      <c r="V35" s="28"/>
      <c r="W35" s="50"/>
      <c r="X35" s="28"/>
      <c r="Y35" s="46"/>
      <c r="Z35" s="46"/>
      <c r="AA35" s="46"/>
      <c r="AB35" s="46"/>
      <c r="AC35" s="46"/>
      <c r="AD35" s="46"/>
    </row>
    <row r="36" spans="1:30" x14ac:dyDescent="0.25">
      <c r="A36" s="9"/>
      <c r="B36" s="50"/>
      <c r="C36" s="28"/>
      <c r="D36" s="50"/>
      <c r="E36" s="51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77"/>
      <c r="R36" s="77"/>
      <c r="S36" s="77"/>
      <c r="T36" s="77"/>
      <c r="U36" s="77"/>
      <c r="V36" s="28"/>
      <c r="W36" s="50"/>
      <c r="X36" s="28"/>
      <c r="Y36" s="46"/>
      <c r="Z36" s="46"/>
      <c r="AA36" s="46"/>
      <c r="AB36" s="46"/>
      <c r="AC36" s="46"/>
      <c r="AD36" s="46"/>
    </row>
    <row r="37" spans="1:30" x14ac:dyDescent="0.25">
      <c r="A37" s="9"/>
      <c r="B37" s="50"/>
      <c r="C37" s="28"/>
      <c r="D37" s="50"/>
      <c r="E37" s="51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77"/>
      <c r="R37" s="77"/>
      <c r="S37" s="77"/>
      <c r="T37" s="77"/>
      <c r="U37" s="77"/>
      <c r="V37" s="28"/>
      <c r="W37" s="50"/>
      <c r="X37" s="28"/>
      <c r="Y37" s="46"/>
      <c r="Z37" s="46"/>
      <c r="AA37" s="46"/>
      <c r="AB37" s="46"/>
      <c r="AC37" s="46"/>
      <c r="AD37" s="46"/>
    </row>
    <row r="38" spans="1:30" x14ac:dyDescent="0.25">
      <c r="A38" s="9"/>
      <c r="B38" s="50"/>
      <c r="C38" s="28"/>
      <c r="D38" s="50"/>
      <c r="E38" s="51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77"/>
      <c r="R38" s="77"/>
      <c r="S38" s="77"/>
      <c r="T38" s="77"/>
      <c r="U38" s="77"/>
      <c r="V38" s="28"/>
      <c r="W38" s="50"/>
      <c r="X38" s="28"/>
      <c r="Y38" s="46"/>
      <c r="Z38" s="46"/>
      <c r="AA38" s="46"/>
      <c r="AB38" s="46"/>
      <c r="AC38" s="46"/>
      <c r="AD38" s="46"/>
    </row>
    <row r="39" spans="1:30" x14ac:dyDescent="0.25">
      <c r="A39" s="9"/>
      <c r="B39" s="50"/>
      <c r="C39" s="28"/>
      <c r="D39" s="50"/>
      <c r="E39" s="51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77"/>
      <c r="R39" s="77"/>
      <c r="S39" s="77"/>
      <c r="T39" s="77"/>
      <c r="U39" s="77"/>
      <c r="V39" s="28"/>
      <c r="W39" s="50"/>
      <c r="X39" s="28"/>
      <c r="Y39" s="46"/>
      <c r="Z39" s="46"/>
      <c r="AA39" s="46"/>
      <c r="AB39" s="46"/>
      <c r="AC39" s="46"/>
      <c r="AD39" s="46"/>
    </row>
    <row r="40" spans="1:30" x14ac:dyDescent="0.25">
      <c r="A40" s="9"/>
      <c r="B40" s="50"/>
      <c r="C40" s="28"/>
      <c r="D40" s="50"/>
      <c r="E40" s="51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77"/>
      <c r="R40" s="77"/>
      <c r="S40" s="77"/>
      <c r="T40" s="77"/>
      <c r="U40" s="77"/>
      <c r="V40" s="28"/>
      <c r="W40" s="50"/>
      <c r="X40" s="28"/>
      <c r="Y40" s="46"/>
      <c r="Z40" s="46"/>
      <c r="AA40" s="46"/>
      <c r="AB40" s="46"/>
      <c r="AC40" s="46"/>
      <c r="AD40" s="46"/>
    </row>
    <row r="41" spans="1:30" x14ac:dyDescent="0.25">
      <c r="A41" s="9"/>
      <c r="B41" s="50"/>
      <c r="C41" s="28"/>
      <c r="D41" s="50"/>
      <c r="E41" s="50"/>
      <c r="F41" s="21"/>
      <c r="G41" s="28"/>
      <c r="H41" s="29"/>
      <c r="I41" s="28"/>
      <c r="J41" s="21"/>
      <c r="K41" s="21"/>
      <c r="L41" s="21"/>
      <c r="M41" s="21"/>
      <c r="N41" s="32"/>
      <c r="O41" s="32"/>
      <c r="P41" s="21"/>
      <c r="Q41" s="79"/>
      <c r="R41" s="79"/>
      <c r="S41" s="79"/>
      <c r="T41" s="79"/>
      <c r="U41" s="79"/>
      <c r="V41" s="21"/>
      <c r="W41" s="50"/>
      <c r="X41" s="21"/>
      <c r="Y41" s="46"/>
      <c r="Z41" s="46"/>
      <c r="AA41" s="46"/>
      <c r="AB41" s="46"/>
      <c r="AC41" s="46"/>
      <c r="AD41" s="46"/>
    </row>
    <row r="42" spans="1:30" x14ac:dyDescent="0.25">
      <c r="A42" s="9"/>
      <c r="B42" s="50"/>
      <c r="C42" s="28"/>
      <c r="D42" s="50"/>
      <c r="E42" s="50"/>
      <c r="F42" s="21"/>
      <c r="G42" s="28"/>
      <c r="H42" s="29"/>
      <c r="I42" s="28"/>
      <c r="J42" s="21"/>
      <c r="K42" s="21"/>
      <c r="L42" s="21"/>
      <c r="M42" s="21"/>
      <c r="N42" s="32"/>
      <c r="O42" s="32"/>
      <c r="P42" s="21"/>
      <c r="Q42" s="79"/>
      <c r="R42" s="79"/>
      <c r="S42" s="79"/>
      <c r="T42" s="79"/>
      <c r="U42" s="79"/>
      <c r="V42" s="21"/>
      <c r="W42" s="50"/>
      <c r="X42" s="21"/>
      <c r="Y42" s="46"/>
      <c r="Z42" s="46"/>
      <c r="AA42" s="46"/>
      <c r="AB42" s="46"/>
      <c r="AC42" s="46"/>
      <c r="AD42" s="46"/>
    </row>
    <row r="43" spans="1:30" x14ac:dyDescent="0.25">
      <c r="A43" s="9"/>
      <c r="B43" s="50"/>
      <c r="C43" s="28"/>
      <c r="D43" s="50"/>
      <c r="E43" s="50"/>
      <c r="F43" s="21"/>
      <c r="G43" s="28"/>
      <c r="H43" s="29"/>
      <c r="I43" s="28"/>
      <c r="J43" s="21"/>
      <c r="K43" s="21"/>
      <c r="L43" s="21"/>
      <c r="M43" s="21"/>
      <c r="N43" s="32"/>
      <c r="O43" s="32"/>
      <c r="P43" s="21"/>
      <c r="Q43" s="79"/>
      <c r="R43" s="79"/>
      <c r="S43" s="79"/>
      <c r="T43" s="79"/>
      <c r="U43" s="79"/>
      <c r="V43" s="21"/>
      <c r="W43" s="50"/>
      <c r="X43" s="21"/>
      <c r="Y43" s="46"/>
      <c r="Z43" s="46"/>
      <c r="AA43" s="46"/>
      <c r="AB43" s="46"/>
      <c r="AC43" s="46"/>
      <c r="AD43" s="46"/>
    </row>
    <row r="44" spans="1:30" x14ac:dyDescent="0.25">
      <c r="A44" s="9"/>
      <c r="B44" s="50"/>
      <c r="C44" s="28"/>
      <c r="D44" s="50"/>
      <c r="E44" s="50"/>
      <c r="F44" s="21"/>
      <c r="G44" s="28"/>
      <c r="H44" s="29"/>
      <c r="I44" s="28"/>
      <c r="J44" s="21"/>
      <c r="K44" s="21"/>
      <c r="L44" s="21"/>
      <c r="M44" s="21"/>
      <c r="N44" s="32"/>
      <c r="O44" s="32"/>
      <c r="P44" s="21"/>
      <c r="Q44" s="79"/>
      <c r="R44" s="79"/>
      <c r="S44" s="79"/>
      <c r="T44" s="79"/>
      <c r="U44" s="79"/>
      <c r="V44" s="21"/>
      <c r="W44" s="50"/>
      <c r="X44" s="21"/>
      <c r="Y44" s="46"/>
      <c r="Z44" s="46"/>
      <c r="AA44" s="46"/>
      <c r="AB44" s="46"/>
      <c r="AC44" s="46"/>
      <c r="AD44" s="46"/>
    </row>
    <row r="45" spans="1:30" x14ac:dyDescent="0.25">
      <c r="A45" s="9"/>
      <c r="B45" s="50"/>
      <c r="C45" s="28"/>
      <c r="D45" s="50"/>
      <c r="E45" s="50"/>
      <c r="F45" s="21"/>
      <c r="G45" s="28"/>
      <c r="H45" s="29"/>
      <c r="I45" s="28"/>
      <c r="J45" s="21"/>
      <c r="K45" s="21"/>
      <c r="L45" s="21"/>
      <c r="M45" s="21"/>
      <c r="N45" s="32"/>
      <c r="O45" s="32"/>
      <c r="P45" s="21"/>
      <c r="Q45" s="79"/>
      <c r="R45" s="79"/>
      <c r="S45" s="79"/>
      <c r="T45" s="79"/>
      <c r="U45" s="79"/>
      <c r="V45" s="21"/>
      <c r="W45" s="50"/>
      <c r="X45" s="21"/>
      <c r="Y45" s="46"/>
      <c r="Z45" s="46"/>
      <c r="AA45" s="46"/>
      <c r="AB45" s="46"/>
      <c r="AC45" s="46"/>
      <c r="AD45" s="46"/>
    </row>
    <row r="46" spans="1:30" x14ac:dyDescent="0.25">
      <c r="A46" s="9"/>
      <c r="B46" s="50"/>
      <c r="C46" s="28"/>
      <c r="D46" s="50"/>
      <c r="E46" s="50"/>
      <c r="F46" s="21"/>
      <c r="G46" s="28"/>
      <c r="H46" s="29"/>
      <c r="I46" s="28"/>
      <c r="J46" s="21"/>
      <c r="K46" s="21"/>
      <c r="L46" s="21"/>
      <c r="M46" s="21"/>
      <c r="N46" s="32"/>
      <c r="O46" s="32"/>
      <c r="P46" s="21"/>
      <c r="Q46" s="79"/>
      <c r="R46" s="79"/>
      <c r="S46" s="79"/>
      <c r="T46" s="79"/>
      <c r="U46" s="79"/>
      <c r="V46" s="21"/>
      <c r="W46" s="50"/>
      <c r="X46" s="21"/>
      <c r="Y46" s="46"/>
      <c r="Z46" s="46"/>
      <c r="AA46" s="46"/>
      <c r="AB46" s="46"/>
      <c r="AC46" s="46"/>
      <c r="AD46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2018-10-31T16:20:02Z</dcterms:modified>
</cp:coreProperties>
</file>